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20730" windowHeight="1170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5" i="1" s="1"/>
  <c r="C14" i="1" s="1"/>
  <c r="C20" i="1" l="1"/>
  <c r="C19" i="1" s="1"/>
  <c r="C18" i="1" s="1"/>
  <c r="C13" i="1" s="1"/>
  <c r="D22" i="1" l="1"/>
  <c r="D23" i="1" s="1"/>
  <c r="E22" i="1"/>
  <c r="E23" i="1" s="1"/>
  <c r="D13" i="1"/>
  <c r="E13" i="1"/>
  <c r="C22" i="1"/>
  <c r="C23" i="1" s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<sst xmlns="http://schemas.openxmlformats.org/spreadsheetml/2006/main" count="56" uniqueCount="42">
  <si>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</si>
  <si>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</si>
  <si>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</si>
  <si>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</si>
  <si>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</si>
  <si>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</si>
  <si>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</si>
  <si>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</si>
  <si>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</si>
  <si>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</si>
  <si>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</si>
  <si>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</si>
  <si>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</si>
  <si>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</si>
  <si>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</si>
  <si>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</si>
  <si>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</si>
  <si>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</si>
  <si>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</si>
  <si>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</si>
  <si>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</si>
  <si>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</si>
  <si>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</si>
  <si>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</si>
  <si>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</si>
  <si>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</si>
  <si>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</si>
  <si>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</si>
  <si>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</si>
  <si>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</si>
  <si>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</si>
  <si>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</si>
  <si>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</si>
  <si>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</si>
  <si>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</si>
  <si>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</si>
  <si>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</si>
  <si>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</si>
  <si>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"Победа" Ржевского муниципального района Тверской области на 2022 год и на плановый период 2023 и 2024 годов</t>
  </si>
  <si>
    <t>2024 год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</si>
  <si>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</si>
  <si>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Думы Ржевского муниципального округа
 Тверской области от 22 декабря 2022 года № 60    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</si>
</sst>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4" fontId="2" fillId="2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top" wrapText="1"/>
    </xf>
    <xf numFmtId="164" fontId="3" fillId="3" borderId="7" xfId="1" applyNumberFormat="1" applyFont="1" applyFill="1" applyBorder="1" applyAlignment="1">
      <alignment horizontal="center" vertical="top" wrapText="1"/>
    </xf>
    <xf numFmtId="4" fontId="2" fillId="2" borderId="7" xfId="1" applyNumberFormat="1" applyFont="1" applyFill="1" applyBorder="1" applyAlignment="1">
      <alignment horizontal="center" vertical="top" wrapText="1"/>
    </xf>
    <xf numFmtId="43" fontId="3" fillId="2" borderId="7" xfId="1" applyNumberFormat="1" applyFont="1" applyFill="1" applyBorder="1" applyAlignment="1">
      <alignment horizontal="right" vertical="top"/>
    </xf>
    <xf numFmtId="43" fontId="3" fillId="2" borderId="7" xfId="1" applyNumberFormat="1" applyFont="1" applyFill="1" applyBorder="1" applyAlignment="1">
      <alignment horizontal="center" vertical="top"/>
    </xf>
    <xf numFmtId="165" fontId="2" fillId="3" borderId="7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  <col min="5" max="5" width="18.28515625" customWidth="1"/>
  </cols>
  <sheetData>
    <row r="1" spans="1:6" ht="134.25" customHeight="1" x14ac:dyDescent="0.25">
      <c r="A1" s="24" t="s">
        <v>41</v>
      </c>
      <c r="B1" s="25"/>
      <c r="C1" s="25"/>
      <c r="D1" s="25"/>
      <c r="E1" s="25"/>
    </row>
    <row r="2" spans="1:6" ht="134.25" customHeight="1" x14ac:dyDescent="0.25">
      <c r="A2" s="26" t="s">
        <v>40</v>
      </c>
      <c r="B2" s="26"/>
      <c r="C2" s="26"/>
      <c r="D2" s="26"/>
      <c r="E2" s="26"/>
      <c r="F2" s="4"/>
    </row>
    <row r="3" spans="1:6" ht="69" customHeight="1" x14ac:dyDescent="0.25">
      <c r="A3" s="27" t="s">
        <v>38</v>
      </c>
      <c r="B3" s="27"/>
      <c r="C3" s="27"/>
      <c r="D3" s="27"/>
      <c r="E3" s="27"/>
    </row>
    <row r="4" spans="1:6" s="6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28" t="s">
        <v>0</v>
      </c>
      <c r="B5" s="28" t="s">
        <v>1</v>
      </c>
      <c r="C5" s="30" t="s">
        <v>14</v>
      </c>
      <c r="D5" s="31"/>
      <c r="E5" s="32"/>
    </row>
    <row r="6" spans="1:6" ht="15.75" x14ac:dyDescent="0.25">
      <c r="A6" s="29"/>
      <c r="B6" s="29"/>
      <c r="C6" s="1" t="s">
        <v>10</v>
      </c>
      <c r="D6" s="2" t="s">
        <v>13</v>
      </c>
      <c r="E6" s="3" t="s">
        <v>39</v>
      </c>
    </row>
    <row r="7" spans="1:6" ht="15.75" x14ac:dyDescent="0.25">
      <c r="A7" s="13">
        <v>1</v>
      </c>
      <c r="B7" s="13">
        <v>2</v>
      </c>
      <c r="C7" s="1">
        <v>3</v>
      </c>
      <c r="D7" s="2">
        <v>4</v>
      </c>
      <c r="E7" s="3">
        <v>5</v>
      </c>
    </row>
    <row r="8" spans="1:6" ht="47.25" x14ac:dyDescent="0.25">
      <c r="A8" s="20" t="s">
        <v>2</v>
      </c>
      <c r="B8" s="21" t="s">
        <v>21</v>
      </c>
      <c r="C8" s="14" t="s">
        <v>35</v>
      </c>
      <c r="D8" s="7" t="s">
        <v>35</v>
      </c>
      <c r="E8" s="7" t="s">
        <v>35</v>
      </c>
    </row>
    <row r="9" spans="1:6" ht="63" x14ac:dyDescent="0.25">
      <c r="A9" s="22" t="s">
        <v>3</v>
      </c>
      <c r="B9" s="23" t="s">
        <v>36</v>
      </c>
      <c r="C9" s="15" t="s">
        <v>35</v>
      </c>
      <c r="D9" s="8" t="s">
        <v>35</v>
      </c>
      <c r="E9" s="8" t="s">
        <v>35</v>
      </c>
    </row>
    <row r="10" spans="1:6" ht="78.75" x14ac:dyDescent="0.25">
      <c r="A10" s="22" t="s">
        <v>15</v>
      </c>
      <c r="B10" s="23" t="s">
        <v>37</v>
      </c>
      <c r="C10" s="15" t="s">
        <v>35</v>
      </c>
      <c r="D10" s="8" t="s">
        <v>35</v>
      </c>
      <c r="E10" s="8" t="s">
        <v>35</v>
      </c>
    </row>
    <row r="11" spans="1:6" ht="77.25" customHeight="1" x14ac:dyDescent="0.25">
      <c r="A11" s="22" t="s">
        <v>4</v>
      </c>
      <c r="B11" s="23" t="s">
        <v>22</v>
      </c>
      <c r="C11" s="15" t="s">
        <v>35</v>
      </c>
      <c r="D11" s="8" t="s">
        <v>35</v>
      </c>
      <c r="E11" s="8" t="s">
        <v>35</v>
      </c>
    </row>
    <row r="12" spans="1:6" ht="78.75" x14ac:dyDescent="0.25">
      <c r="A12" s="22" t="s">
        <v>16</v>
      </c>
      <c r="B12" s="23" t="s">
        <v>23</v>
      </c>
      <c r="C12" s="15" t="s">
        <v>35</v>
      </c>
      <c r="D12" s="8" t="s">
        <v>35</v>
      </c>
      <c r="E12" s="8" t="s">
        <v>35</v>
      </c>
    </row>
    <row r="13" spans="1:6" ht="31.5" x14ac:dyDescent="0.25">
      <c r="A13" s="20" t="s">
        <v>5</v>
      </c>
      <c r="B13" s="21" t="s">
        <v>24</v>
      </c>
      <c r="C13" s="16">
        <f>SUM(C17:C18)</f>
        <v>2947908</v>
      </c>
      <c r="D13" s="11">
        <f t="shared" ref="D13:E13" si="0">D14+D18</f>
        <v>2245736</v>
      </c>
      <c r="E13" s="11">
        <f t="shared" si="0"/>
        <v>2344496</v>
      </c>
    </row>
    <row r="14" spans="1:6" ht="31.5" x14ac:dyDescent="0.25">
      <c r="A14" s="22" t="s">
        <v>6</v>
      </c>
      <c r="B14" s="23" t="s">
        <v>25</v>
      </c>
      <c r="C14" s="17">
        <f>C15</f>
        <v>-30407102</v>
      </c>
      <c r="D14" s="9">
        <v>-6521384</v>
      </c>
      <c r="E14" s="10">
        <v>-6520487</v>
      </c>
    </row>
    <row r="15" spans="1:6" ht="31.5" x14ac:dyDescent="0.25">
      <c r="A15" s="22" t="s">
        <v>7</v>
      </c>
      <c r="B15" s="23" t="s">
        <v>26</v>
      </c>
      <c r="C15" s="17">
        <f>C16</f>
        <v>-30407102</v>
      </c>
      <c r="D15" s="9">
        <v>-6521384</v>
      </c>
      <c r="E15" s="10">
        <v>-6520487</v>
      </c>
    </row>
    <row r="16" spans="1:6" ht="45" customHeight="1" x14ac:dyDescent="0.25">
      <c r="A16" s="22" t="s">
        <v>12</v>
      </c>
      <c r="B16" s="23" t="s">
        <v>27</v>
      </c>
      <c r="C16" s="17">
        <f>C17</f>
        <v>-30407102</v>
      </c>
      <c r="D16" s="9">
        <v>-6521384</v>
      </c>
      <c r="E16" s="10">
        <v>-6520487</v>
      </c>
    </row>
    <row r="17" spans="1:5" ht="47.25" x14ac:dyDescent="0.25">
      <c r="A17" s="22" t="s">
        <v>17</v>
      </c>
      <c r="B17" s="23" t="s">
        <v>28</v>
      </c>
      <c r="C17" s="17">
        <v>-30407102</v>
      </c>
      <c r="D17" s="9">
        <v>-6521384</v>
      </c>
      <c r="E17" s="10">
        <v>-6520487</v>
      </c>
    </row>
    <row r="18" spans="1:5" ht="31.5" x14ac:dyDescent="0.25">
      <c r="A18" s="22" t="s">
        <v>8</v>
      </c>
      <c r="B18" s="23" t="s">
        <v>29</v>
      </c>
      <c r="C18" s="18">
        <f>C19</f>
        <v>33355010</v>
      </c>
      <c r="D18" s="9">
        <v>8767120</v>
      </c>
      <c r="E18" s="9">
        <v>8864983</v>
      </c>
    </row>
    <row r="19" spans="1:5" ht="45" customHeight="1" x14ac:dyDescent="0.25">
      <c r="A19" s="22" t="s">
        <v>9</v>
      </c>
      <c r="B19" s="23" t="s">
        <v>30</v>
      </c>
      <c r="C19" s="18">
        <f>C20</f>
        <v>33355010</v>
      </c>
      <c r="D19" s="9">
        <v>8767120</v>
      </c>
      <c r="E19" s="9">
        <v>8864983</v>
      </c>
    </row>
    <row r="20" spans="1:5" ht="42.75" customHeight="1" x14ac:dyDescent="0.25">
      <c r="A20" s="22" t="s">
        <v>11</v>
      </c>
      <c r="B20" s="23" t="s">
        <v>31</v>
      </c>
      <c r="C20" s="18">
        <f>C21</f>
        <v>33355010</v>
      </c>
      <c r="D20" s="9">
        <v>8767120</v>
      </c>
      <c r="E20" s="9">
        <v>8864983</v>
      </c>
    </row>
    <row r="21" spans="1:5" ht="47.25" x14ac:dyDescent="0.25">
      <c r="A21" s="22" t="s">
        <v>18</v>
      </c>
      <c r="B21" s="23" t="s">
        <v>32</v>
      </c>
      <c r="C21" s="18">
        <v>33355010</v>
      </c>
      <c r="D21" s="9">
        <v>8767120</v>
      </c>
      <c r="E21" s="9">
        <v>8864983</v>
      </c>
    </row>
    <row r="22" spans="1:5" ht="47.25" x14ac:dyDescent="0.25">
      <c r="A22" s="20" t="s">
        <v>19</v>
      </c>
      <c r="B22" s="21" t="s">
        <v>33</v>
      </c>
      <c r="C22" s="19">
        <f>C14+C21</f>
        <v>2947908</v>
      </c>
      <c r="D22" s="12">
        <f t="shared" ref="D22:E22" si="1">D14+D21</f>
        <v>2245736</v>
      </c>
      <c r="E22" s="12">
        <f t="shared" si="1"/>
        <v>2344496</v>
      </c>
    </row>
    <row r="23" spans="1:5" ht="15.75" x14ac:dyDescent="0.25">
      <c r="A23" s="20" t="s">
        <v>20</v>
      </c>
      <c r="B23" s="21" t="s">
        <v>34</v>
      </c>
      <c r="C23" s="19">
        <f>C22</f>
        <v>2947908</v>
      </c>
      <c r="D23" s="12">
        <f t="shared" ref="D23:E23" si="2">D22</f>
        <v>2245736</v>
      </c>
      <c r="E23" s="12">
        <f t="shared" si="2"/>
        <v>2344496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4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2022-12-23T11:31:26Z</dcterms:modified>
</cp:coreProperties>
</file>